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pci poslovi\Nabava\2024\Predmeti koji se pokreću\BRAVARSKI RADOVI - POPRAVAK OGRADE JUG3\"/>
    </mc:Choice>
  </mc:AlternateContent>
  <xr:revisionPtr revIDLastSave="0" documentId="13_ncr:1_{83CDDAC7-D406-48F9-A750-7312904E8CCD}" xr6:coauthVersionLast="47" xr6:coauthVersionMax="47" xr10:uidLastSave="{00000000-0000-0000-0000-000000000000}"/>
  <bookViews>
    <workbookView xWindow="-120" yWindow="-120" windowWidth="29040" windowHeight="15840" xr2:uid="{117523E2-E5D8-4F6D-80B2-3B9BADBD6678}"/>
  </bookViews>
  <sheets>
    <sheet name="Sheet1" sheetId="1" r:id="rId1"/>
  </sheets>
  <definedNames>
    <definedName name="_xlnm.Print_Area" localSheetId="0">Sheet1!$A$1:$F$48</definedName>
    <definedName name="_xlnm.Print_Titles" localSheetId="0">Sheet1!$8:$8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F35" i="1" s="1"/>
  <c r="F34" i="1"/>
  <c r="F29" i="1"/>
  <c r="F22" i="1"/>
  <c r="F23" i="1"/>
  <c r="F24" i="1"/>
  <c r="F25" i="1"/>
  <c r="F26" i="1"/>
  <c r="F21" i="1"/>
  <c r="F19" i="1"/>
  <c r="F13" i="1"/>
  <c r="F14" i="1"/>
  <c r="F15" i="1"/>
  <c r="F16" i="1"/>
  <c r="F17" i="1"/>
  <c r="F12" i="1"/>
  <c r="F10" i="1" l="1"/>
  <c r="F36" i="1" l="1"/>
  <c r="F37" i="1" s="1"/>
</calcChain>
</file>

<file path=xl/sharedStrings.xml><?xml version="1.0" encoding="utf-8"?>
<sst xmlns="http://schemas.openxmlformats.org/spreadsheetml/2006/main" count="74" uniqueCount="59">
  <si>
    <t>ZAGREBAČKI VELESAJAM d.o.o.</t>
  </si>
  <si>
    <t>Avenija Dubrovnik 15, Zagreb</t>
  </si>
  <si>
    <t>OIB: 95660678441</t>
  </si>
  <si>
    <t>Zagreb, ________________________</t>
  </si>
  <si>
    <t>Red. br.</t>
  </si>
  <si>
    <t>Opis poslova</t>
  </si>
  <si>
    <t>Jed. mjere</t>
  </si>
  <si>
    <t>Količina</t>
  </si>
  <si>
    <t>Jedinična cijena €</t>
  </si>
  <si>
    <t>Ukupno €</t>
  </si>
  <si>
    <t>1.</t>
  </si>
  <si>
    <t>2.</t>
  </si>
  <si>
    <t>UKUPNO:</t>
  </si>
  <si>
    <t>PDV 25%:</t>
  </si>
  <si>
    <t>SVEUKUPNO:</t>
  </si>
  <si>
    <t>Naziv ponuditelja:</t>
  </si>
  <si>
    <t>OIB:</t>
  </si>
  <si>
    <t>___________________________________________________</t>
  </si>
  <si>
    <t>potpis odgovorne osobe ponuditelja</t>
  </si>
  <si>
    <t>3.</t>
  </si>
  <si>
    <t>kom</t>
  </si>
  <si>
    <t>4.</t>
  </si>
  <si>
    <t>5.</t>
  </si>
  <si>
    <t>1.1</t>
  </si>
  <si>
    <t>Nosivi stupovi fi 2"</t>
  </si>
  <si>
    <t>Elementi polja ograde izrađeni od okruglih cijevi fi 3/4" s ispunom od istegnutog željeza 6 x 4 mm, veličina otvora 18 x 7 cm u dimenziji</t>
  </si>
  <si>
    <t>1.2</t>
  </si>
  <si>
    <t>dim. 90 x 200</t>
  </si>
  <si>
    <t>dim. 120 x 200 (vrata)</t>
  </si>
  <si>
    <t>dim. 270 x 200 (vrata)</t>
  </si>
  <si>
    <t>dim. 110 x 200</t>
  </si>
  <si>
    <t>dim. 260 x 200</t>
  </si>
  <si>
    <t>dim. 480 x 200 (vrata)</t>
  </si>
  <si>
    <t>2.1.</t>
  </si>
  <si>
    <t>2.2.</t>
  </si>
  <si>
    <t>Ogradni elementi izrađeni od okruglog profila cijevi fi 3/4" s ispunom od istegnutog željeza dim. 6 x 4 mm, veličine otvora "oka" 18 x 7 cm; elementi ograde slijedećih dimenzija</t>
  </si>
  <si>
    <t>3.1</t>
  </si>
  <si>
    <t>Iskop temelja za svaki nosivi stup ograde što čini izrezivanje asfalta/betona, odštemavanje postojećeg temelja te betoniranje novog  (radovi obuhvaćaju sanaciju terena, odvoz šute)</t>
  </si>
  <si>
    <t>dim. 95 x 140 cm</t>
  </si>
  <si>
    <t xml:space="preserve">Poklopac šahta treba biti izrađen u dva dijela od rebrastog pločastog čeličnog materijala D=5mm s ručkama za podizanje; radovi uključuju demontažu postojećeg šaht poklopca s okvirom; kompletan šaht poklopac treba biti antikorozivno zaštićen i lakiran lak bojom 2x. </t>
  </si>
  <si>
    <t>4.1.</t>
  </si>
  <si>
    <t>Manji bravarski popravci</t>
  </si>
  <si>
    <t>5.1</t>
  </si>
  <si>
    <t>Bravarski radovi na popravcima građevinske bravarije objekata (vrata, šaht poklopci, ograde, prozor itd.)</t>
  </si>
  <si>
    <t>dim. cca 40 x 40 x 80 cm (temelji)</t>
  </si>
  <si>
    <t>sati</t>
  </si>
  <si>
    <t>dim. 110 x 200, FIKSNI ELEMENT</t>
  </si>
  <si>
    <t>dim. 270 x 200, VRATA</t>
  </si>
  <si>
    <t>dim. 120 x 200, VRATA</t>
  </si>
  <si>
    <t>dim. 90 x 200, FIKSNI ELEMENT</t>
  </si>
  <si>
    <t>dim. 260 x 200, FIKSNI ELEMENT</t>
  </si>
  <si>
    <t>dim. 480 x 200, VRATA</t>
  </si>
  <si>
    <t>Građevinski radovi pripreme za montažu ograde</t>
  </si>
  <si>
    <t>Izrada i montaža nove čelične ograde, izgleda i veličine kao demontirana ograda</t>
  </si>
  <si>
    <t>Demontaža postojeće čelične ograde u dužini od 14 m, a koja se sastoji od sljedećih elemenata</t>
  </si>
  <si>
    <t>Izrada i montaža čeličnog šaht poklopca s pripadajućim čeličnim okvirom</t>
  </si>
  <si>
    <t>NAPOMENA:  Kompletna ograda treba biti antikorozivno zaštićena temeljnom bojom te dvostruko lakirana u boji po odabiru naručitelja. Ogradna vrata/krila trebaju imati kompletan okov za otvaranje/zatvaranje, zasune za zaključavanje u otvorenom i zatvorenom položaju. Naručitelj zadržava opciju da vratna krila budu druge prikladne dimenzije (širine), a što ne mijenja ukupnu dužinu ograde (14 m`). Iskazane dimenzije u troškovniku su orijentacione (+/- 1 cm); prije početka radioničke izrade, treba uzeti točne mjere na licu mjesta.</t>
  </si>
  <si>
    <t>Nosivi čelični stupovi fi 2" nadzemne visine 2 m + temeljenje 80 cm</t>
  </si>
  <si>
    <t>TROŠKOVNIK: Troškovnik za bravarske radove (Popravak ograde Jug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</si>
</sst>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1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horizontal="left" vertical="top" wrapText="1"/>
    </xf>
    <xf numFmtId="0" fontId="3" fillId="0" borderId="4" xfId="0" applyFont="1" applyBorder="1"/>
    <xf numFmtId="1" fontId="3" fillId="0" borderId="4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/>
    <xf numFmtId="49" fontId="2" fillId="0" borderId="8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horizontal="left" vertical="top" wrapText="1"/>
    </xf>
    <xf numFmtId="0" fontId="3" fillId="0" borderId="9" xfId="0" applyFont="1" applyBorder="1"/>
    <xf numFmtId="4" fontId="1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1" xfId="0" applyBorder="1"/>
    <xf numFmtId="0" fontId="0" fillId="0" borderId="12" xfId="0" applyBorder="1"/>
    <xf numFmtId="0" fontId="7" fillId="0" borderId="0" xfId="0" applyFont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3AA8-CB29-49C9-8848-E58A8D1A6191}">
  <dimension ref="A1:F46"/>
  <sheetViews>
    <sheetView showZeros="0" tabSelected="1" view="pageBreakPreview" zoomScaleNormal="100" zoomScaleSheetLayoutView="100" workbookViewId="0">
      <selection activeCell="D10" sqref="D10"/>
    </sheetView>
  </sheetViews>
  <sheetFormatPr defaultRowHeight="15" x14ac:dyDescent="0.25"/>
  <cols>
    <col min="1" max="1" width="7.42578125" customWidth="1"/>
    <col min="2" max="2" width="53" customWidth="1"/>
    <col min="4" max="4" width="11.140625" customWidth="1"/>
    <col min="5" max="5" width="13.42578125" customWidth="1"/>
    <col min="6" max="6" width="14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</row>
    <row r="4" spans="1:6" x14ac:dyDescent="0.25">
      <c r="D4" s="36" t="s">
        <v>3</v>
      </c>
      <c r="E4" s="36"/>
      <c r="F4" s="36"/>
    </row>
    <row r="6" spans="1:6" x14ac:dyDescent="0.25">
      <c r="A6" s="35" t="s">
        <v>58</v>
      </c>
      <c r="B6" s="35"/>
      <c r="C6" s="35"/>
      <c r="D6" s="35"/>
      <c r="E6" s="35"/>
      <c r="F6" s="35"/>
    </row>
    <row r="7" spans="1:6" ht="18.75" x14ac:dyDescent="0.3">
      <c r="A7" s="34"/>
      <c r="B7" s="34"/>
      <c r="C7" s="34"/>
      <c r="D7" s="34"/>
      <c r="E7" s="34"/>
      <c r="F7" s="34"/>
    </row>
    <row r="8" spans="1:6" ht="30" x14ac:dyDescent="0.25">
      <c r="A8" s="2" t="s">
        <v>4</v>
      </c>
      <c r="B8" s="1" t="s">
        <v>5</v>
      </c>
      <c r="C8" s="1" t="s">
        <v>6</v>
      </c>
      <c r="D8" s="1" t="s">
        <v>7</v>
      </c>
      <c r="E8" s="1" t="s">
        <v>8</v>
      </c>
      <c r="F8" s="1" t="s">
        <v>9</v>
      </c>
    </row>
    <row r="9" spans="1:6" ht="36.75" customHeight="1" x14ac:dyDescent="0.25">
      <c r="A9" s="2" t="s">
        <v>10</v>
      </c>
      <c r="B9" s="23" t="s">
        <v>54</v>
      </c>
      <c r="C9" s="32"/>
      <c r="D9" s="24"/>
      <c r="E9" s="25"/>
      <c r="F9" s="25"/>
    </row>
    <row r="10" spans="1:6" ht="21" customHeight="1" x14ac:dyDescent="0.25">
      <c r="A10" s="26" t="s">
        <v>23</v>
      </c>
      <c r="B10" s="29" t="s">
        <v>24</v>
      </c>
      <c r="C10" s="32" t="s">
        <v>20</v>
      </c>
      <c r="D10" s="24">
        <v>7</v>
      </c>
      <c r="E10" s="25">
        <v>0</v>
      </c>
      <c r="F10" s="25">
        <f>E10*D10</f>
        <v>0</v>
      </c>
    </row>
    <row r="11" spans="1:6" ht="47.25" customHeight="1" x14ac:dyDescent="0.25">
      <c r="A11" s="37" t="s">
        <v>26</v>
      </c>
      <c r="B11" s="29" t="s">
        <v>25</v>
      </c>
      <c r="C11" s="32"/>
      <c r="D11" s="24"/>
      <c r="E11" s="25"/>
      <c r="F11" s="25"/>
    </row>
    <row r="12" spans="1:6" ht="16.5" customHeight="1" x14ac:dyDescent="0.25">
      <c r="A12" s="37"/>
      <c r="B12" s="30" t="s">
        <v>27</v>
      </c>
      <c r="C12" s="32" t="s">
        <v>20</v>
      </c>
      <c r="D12" s="24">
        <v>1</v>
      </c>
      <c r="E12" s="25">
        <v>0</v>
      </c>
      <c r="F12" s="25">
        <f>D12*E12</f>
        <v>0</v>
      </c>
    </row>
    <row r="13" spans="1:6" ht="16.5" customHeight="1" x14ac:dyDescent="0.25">
      <c r="A13" s="37"/>
      <c r="B13" s="30" t="s">
        <v>28</v>
      </c>
      <c r="C13" s="32" t="s">
        <v>20</v>
      </c>
      <c r="D13" s="24">
        <v>1</v>
      </c>
      <c r="E13" s="25">
        <v>0</v>
      </c>
      <c r="F13" s="25">
        <f t="shared" ref="F13:F17" si="0">D13*E13</f>
        <v>0</v>
      </c>
    </row>
    <row r="14" spans="1:6" ht="16.5" customHeight="1" x14ac:dyDescent="0.25">
      <c r="A14" s="37"/>
      <c r="B14" s="30" t="s">
        <v>29</v>
      </c>
      <c r="C14" s="32" t="s">
        <v>20</v>
      </c>
      <c r="D14" s="24">
        <v>1</v>
      </c>
      <c r="E14" s="25">
        <v>0</v>
      </c>
      <c r="F14" s="25">
        <f t="shared" si="0"/>
        <v>0</v>
      </c>
    </row>
    <row r="15" spans="1:6" ht="16.5" customHeight="1" x14ac:dyDescent="0.25">
      <c r="A15" s="37"/>
      <c r="B15" s="30" t="s">
        <v>30</v>
      </c>
      <c r="C15" s="32" t="s">
        <v>20</v>
      </c>
      <c r="D15" s="24">
        <v>1</v>
      </c>
      <c r="E15" s="25">
        <v>0</v>
      </c>
      <c r="F15" s="25">
        <f t="shared" si="0"/>
        <v>0</v>
      </c>
    </row>
    <row r="16" spans="1:6" ht="16.5" customHeight="1" x14ac:dyDescent="0.25">
      <c r="A16" s="37"/>
      <c r="B16" s="30" t="s">
        <v>31</v>
      </c>
      <c r="C16" s="32" t="s">
        <v>20</v>
      </c>
      <c r="D16" s="24">
        <v>1</v>
      </c>
      <c r="E16" s="25">
        <v>0</v>
      </c>
      <c r="F16" s="25">
        <f t="shared" si="0"/>
        <v>0</v>
      </c>
    </row>
    <row r="17" spans="1:6" ht="16.5" customHeight="1" x14ac:dyDescent="0.25">
      <c r="A17" s="37"/>
      <c r="B17" s="30" t="s">
        <v>32</v>
      </c>
      <c r="C17" s="32" t="s">
        <v>20</v>
      </c>
      <c r="D17" s="24">
        <v>1</v>
      </c>
      <c r="E17" s="25">
        <v>0</v>
      </c>
      <c r="F17" s="25">
        <f t="shared" si="0"/>
        <v>0</v>
      </c>
    </row>
    <row r="18" spans="1:6" ht="36" customHeight="1" x14ac:dyDescent="0.25">
      <c r="A18" s="26" t="s">
        <v>11</v>
      </c>
      <c r="B18" s="23" t="s">
        <v>53</v>
      </c>
      <c r="C18" s="32"/>
      <c r="D18" s="24"/>
      <c r="E18" s="25"/>
      <c r="F18" s="25"/>
    </row>
    <row r="19" spans="1:6" ht="32.25" customHeight="1" x14ac:dyDescent="0.25">
      <c r="A19" s="26" t="s">
        <v>33</v>
      </c>
      <c r="B19" s="29" t="s">
        <v>57</v>
      </c>
      <c r="C19" s="32" t="s">
        <v>20</v>
      </c>
      <c r="D19" s="24">
        <v>7</v>
      </c>
      <c r="E19" s="25"/>
      <c r="F19" s="25">
        <f>D19*E19</f>
        <v>0</v>
      </c>
    </row>
    <row r="20" spans="1:6" ht="66.75" customHeight="1" x14ac:dyDescent="0.25">
      <c r="A20" s="37" t="s">
        <v>34</v>
      </c>
      <c r="B20" s="29" t="s">
        <v>35</v>
      </c>
      <c r="C20" s="32"/>
      <c r="D20" s="24"/>
      <c r="E20" s="25"/>
      <c r="F20" s="25"/>
    </row>
    <row r="21" spans="1:6" ht="14.25" customHeight="1" x14ac:dyDescent="0.25">
      <c r="A21" s="37"/>
      <c r="B21" s="31" t="s">
        <v>49</v>
      </c>
      <c r="C21" s="32" t="s">
        <v>20</v>
      </c>
      <c r="D21" s="24">
        <v>1</v>
      </c>
      <c r="E21" s="25"/>
      <c r="F21" s="25">
        <f>D21*E21</f>
        <v>0</v>
      </c>
    </row>
    <row r="22" spans="1:6" ht="14.25" customHeight="1" x14ac:dyDescent="0.25">
      <c r="A22" s="37"/>
      <c r="B22" s="31" t="s">
        <v>48</v>
      </c>
      <c r="C22" s="32" t="s">
        <v>20</v>
      </c>
      <c r="D22" s="24">
        <v>1</v>
      </c>
      <c r="E22" s="25"/>
      <c r="F22" s="25">
        <f t="shared" ref="F22:F26" si="1">D22*E22</f>
        <v>0</v>
      </c>
    </row>
    <row r="23" spans="1:6" ht="14.25" customHeight="1" x14ac:dyDescent="0.25">
      <c r="A23" s="37"/>
      <c r="B23" s="31" t="s">
        <v>47</v>
      </c>
      <c r="C23" s="32" t="s">
        <v>20</v>
      </c>
      <c r="D23" s="24">
        <v>1</v>
      </c>
      <c r="E23" s="25"/>
      <c r="F23" s="25">
        <f t="shared" si="1"/>
        <v>0</v>
      </c>
    </row>
    <row r="24" spans="1:6" ht="14.25" customHeight="1" x14ac:dyDescent="0.25">
      <c r="A24" s="37"/>
      <c r="B24" s="31" t="s">
        <v>46</v>
      </c>
      <c r="C24" s="32" t="s">
        <v>20</v>
      </c>
      <c r="D24" s="24">
        <v>1</v>
      </c>
      <c r="E24" s="25"/>
      <c r="F24" s="25">
        <f t="shared" si="1"/>
        <v>0</v>
      </c>
    </row>
    <row r="25" spans="1:6" ht="14.25" customHeight="1" x14ac:dyDescent="0.25">
      <c r="A25" s="37"/>
      <c r="B25" s="31" t="s">
        <v>50</v>
      </c>
      <c r="C25" s="32" t="s">
        <v>20</v>
      </c>
      <c r="D25" s="24">
        <v>1</v>
      </c>
      <c r="E25" s="25"/>
      <c r="F25" s="25">
        <f t="shared" si="1"/>
        <v>0</v>
      </c>
    </row>
    <row r="26" spans="1:6" ht="14.25" customHeight="1" x14ac:dyDescent="0.25">
      <c r="A26" s="37"/>
      <c r="B26" s="31" t="s">
        <v>51</v>
      </c>
      <c r="C26" s="32" t="s">
        <v>20</v>
      </c>
      <c r="D26" s="24">
        <v>1</v>
      </c>
      <c r="E26" s="25"/>
      <c r="F26" s="25">
        <f t="shared" si="1"/>
        <v>0</v>
      </c>
    </row>
    <row r="27" spans="1:6" ht="24" customHeight="1" x14ac:dyDescent="0.25">
      <c r="A27" s="26" t="s">
        <v>19</v>
      </c>
      <c r="B27" s="23" t="s">
        <v>52</v>
      </c>
      <c r="C27" s="32"/>
      <c r="D27" s="24"/>
      <c r="E27" s="25"/>
      <c r="F27" s="25"/>
    </row>
    <row r="28" spans="1:6" ht="62.25" customHeight="1" x14ac:dyDescent="0.25">
      <c r="A28" s="37" t="s">
        <v>36</v>
      </c>
      <c r="B28" s="29" t="s">
        <v>37</v>
      </c>
      <c r="C28" s="32"/>
      <c r="D28" s="24"/>
      <c r="E28" s="25"/>
      <c r="F28" s="25"/>
    </row>
    <row r="29" spans="1:6" ht="17.25" customHeight="1" x14ac:dyDescent="0.25">
      <c r="A29" s="37"/>
      <c r="B29" s="30" t="s">
        <v>44</v>
      </c>
      <c r="C29" s="32" t="s">
        <v>20</v>
      </c>
      <c r="D29" s="24">
        <v>7</v>
      </c>
      <c r="E29" s="25"/>
      <c r="F29" s="25">
        <f>D29*E29</f>
        <v>0</v>
      </c>
    </row>
    <row r="30" spans="1:6" ht="33" customHeight="1" x14ac:dyDescent="0.25">
      <c r="A30" s="26" t="s">
        <v>21</v>
      </c>
      <c r="B30" s="23" t="s">
        <v>55</v>
      </c>
      <c r="C30" s="32"/>
      <c r="D30" s="24"/>
      <c r="E30" s="25"/>
      <c r="F30" s="25"/>
    </row>
    <row r="31" spans="1:6" ht="99.75" customHeight="1" x14ac:dyDescent="0.25">
      <c r="A31" s="37" t="s">
        <v>40</v>
      </c>
      <c r="B31" s="29" t="s">
        <v>39</v>
      </c>
      <c r="C31" s="32"/>
      <c r="D31" s="24"/>
      <c r="E31" s="25"/>
      <c r="F31" s="25"/>
    </row>
    <row r="32" spans="1:6" ht="17.25" customHeight="1" x14ac:dyDescent="0.25">
      <c r="A32" s="37"/>
      <c r="B32" s="30" t="s">
        <v>38</v>
      </c>
      <c r="C32" s="32" t="s">
        <v>20</v>
      </c>
      <c r="D32" s="24">
        <v>1</v>
      </c>
      <c r="E32" s="25"/>
      <c r="F32" s="25">
        <f>D32*E32</f>
        <v>0</v>
      </c>
    </row>
    <row r="33" spans="1:6" ht="21" customHeight="1" x14ac:dyDescent="0.25">
      <c r="A33" s="26" t="s">
        <v>22</v>
      </c>
      <c r="B33" s="23" t="s">
        <v>41</v>
      </c>
      <c r="C33" s="32"/>
      <c r="D33" s="24"/>
      <c r="E33" s="25"/>
      <c r="F33" s="25"/>
    </row>
    <row r="34" spans="1:6" ht="33" customHeight="1" thickBot="1" x14ac:dyDescent="0.3">
      <c r="A34" s="27" t="s">
        <v>42</v>
      </c>
      <c r="B34" s="28" t="s">
        <v>43</v>
      </c>
      <c r="C34" s="32" t="s">
        <v>45</v>
      </c>
      <c r="D34" s="4">
        <v>80</v>
      </c>
      <c r="E34" s="5"/>
      <c r="F34" s="5">
        <f>D34*E34</f>
        <v>0</v>
      </c>
    </row>
    <row r="35" spans="1:6" ht="32.25" customHeight="1" x14ac:dyDescent="0.25">
      <c r="A35" s="6"/>
      <c r="B35" s="7" t="s">
        <v>12</v>
      </c>
      <c r="C35" s="8"/>
      <c r="D35" s="9"/>
      <c r="E35" s="8"/>
      <c r="F35" s="16">
        <f>F10+F12+F13+F14+F15+F16+F17+F19+F21+F22+F23+F24+F25+F26+F29+F32+F34</f>
        <v>0</v>
      </c>
    </row>
    <row r="36" spans="1:6" ht="32.25" customHeight="1" x14ac:dyDescent="0.25">
      <c r="A36" s="10"/>
      <c r="B36" s="11" t="s">
        <v>13</v>
      </c>
      <c r="C36" s="12"/>
      <c r="D36" s="12"/>
      <c r="E36" s="12"/>
      <c r="F36" s="17">
        <f>F35/4</f>
        <v>0</v>
      </c>
    </row>
    <row r="37" spans="1:6" ht="32.25" customHeight="1" thickBot="1" x14ac:dyDescent="0.3">
      <c r="A37" s="13"/>
      <c r="B37" s="14" t="s">
        <v>14</v>
      </c>
      <c r="C37" s="15"/>
      <c r="D37" s="15"/>
      <c r="E37" s="15"/>
      <c r="F37" s="18">
        <f>F35+F36</f>
        <v>0</v>
      </c>
    </row>
    <row r="38" spans="1:6" x14ac:dyDescent="0.25">
      <c r="F38" s="3"/>
    </row>
    <row r="39" spans="1:6" ht="78" customHeight="1" x14ac:dyDescent="0.25">
      <c r="B39" s="33" t="s">
        <v>56</v>
      </c>
      <c r="C39" s="33"/>
      <c r="D39" s="33"/>
      <c r="E39" s="33"/>
      <c r="F39" s="33"/>
    </row>
    <row r="40" spans="1:6" ht="15.75" customHeight="1" x14ac:dyDescent="0.25">
      <c r="B40" s="22"/>
      <c r="C40" s="22"/>
      <c r="D40" s="22"/>
      <c r="E40" s="22"/>
      <c r="F40" s="22"/>
    </row>
    <row r="41" spans="1:6" ht="15.75" customHeight="1" x14ac:dyDescent="0.25">
      <c r="B41" s="22"/>
      <c r="C41" s="22"/>
      <c r="D41" s="22"/>
      <c r="E41" s="22"/>
      <c r="F41" s="22"/>
    </row>
    <row r="42" spans="1:6" x14ac:dyDescent="0.25">
      <c r="A42" s="20" t="s">
        <v>15</v>
      </c>
      <c r="B42" s="20"/>
      <c r="C42" s="20"/>
      <c r="D42" s="20"/>
    </row>
    <row r="43" spans="1:6" x14ac:dyDescent="0.25">
      <c r="A43" s="21" t="s">
        <v>16</v>
      </c>
      <c r="B43" s="21"/>
      <c r="C43" s="21"/>
      <c r="D43" s="21"/>
    </row>
    <row r="45" spans="1:6" x14ac:dyDescent="0.25">
      <c r="F45" s="19" t="s">
        <v>17</v>
      </c>
    </row>
    <row r="46" spans="1:6" x14ac:dyDescent="0.25">
      <c r="F46" s="19" t="s">
        <v>18</v>
      </c>
    </row>
  </sheetData>
  <mergeCells count="8">
    <mergeCell ref="B39:F39"/>
    <mergeCell ref="A7:F7"/>
    <mergeCell ref="A6:F6"/>
    <mergeCell ref="D4:F4"/>
    <mergeCell ref="A11:A17"/>
    <mergeCell ref="A20:A26"/>
    <mergeCell ref="A28:A29"/>
    <mergeCell ref="A31:A3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3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Tatjana Piljek</dc:creator>
  <cp:keywords/>
  <dc:description/>
  <cp:lastModifiedBy>Zvonimir Tilić</cp:lastModifiedBy>
  <cp:revision/>
  <cp:lastPrinted>2024-02-13T11:25:14Z</cp:lastPrinted>
  <dcterms:created xsi:type="dcterms:W3CDTF">2023-05-24T07:16:14Z</dcterms:created>
  <dcterms:modified xsi:type="dcterms:W3CDTF">2024-02-13T11:25:22Z</dcterms:modified>
  <cp:category/>
  <cp:contentStatus/>
</cp:coreProperties>
</file>